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GINA\2024\SIF\4TO TRIMESTRE\"/>
    </mc:Choice>
  </mc:AlternateContent>
  <xr:revisionPtr revIDLastSave="0" documentId="13_ncr:1_{D5D66BDF-9989-42C1-926F-906049FEF9FB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ANEXO">#REF!</definedName>
    <definedName name="_xlnm.Print_Area" localSheetId="0">EVHP!$B$2:$G$57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30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<sst xmlns="http://schemas.openxmlformats.org/spreadsheetml/2006/main" count="42" uniqueCount="32">
  <si>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</si>
  <si>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</si>
  <si>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</si>
  <si>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</si>
  <si>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</si>
  <si>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</si>
  <si>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</si>
  <si>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</si>
  <si>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</si>
  <si>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</si>
  <si>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</si>
  <si>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</si>
  <si>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</si>
  <si>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</si>
  <si>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</si>
  <si>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</si>
  <si>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</si>
  <si>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</si>
  <si>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</si>
  <si>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H. CONGRESO DEL ESTADO DE CHIHUAHUA</t>
  </si>
  <si>
    <t>Del 01 de enero al 31 de diciembre de 2024 y del 01 de enero al 31 de diciembre de 2023</t>
  </si>
  <si>
    <t>________________________________________</t>
  </si>
  <si>
    <t xml:space="preserve">          M.A.P OTTOFRIDERCH RODRIGUEZ ALONSO</t>
  </si>
  <si>
    <t xml:space="preserve">              SECRETARIO DE ADMINISTRACION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</si>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</sst>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topLeftCell="A34" zoomScale="80" zoomScaleNormal="80" workbookViewId="0">
      <selection activeCell="G57" sqref="B2:G57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4" t="s">
        <v>19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20</v>
      </c>
      <c r="C4" s="41"/>
      <c r="D4" s="41"/>
      <c r="E4" s="41"/>
      <c r="F4" s="41"/>
      <c r="G4" s="42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24</v>
      </c>
      <c r="C7" s="15">
        <f>SUM(C8,C9,C10)</f>
        <v>200000</v>
      </c>
      <c r="D7" s="12"/>
      <c r="E7" s="20"/>
      <c r="F7" s="12"/>
      <c r="G7" s="4">
        <f>SUM(C7:F7)</f>
        <v>200000</v>
      </c>
    </row>
    <row r="8" spans="2:8" x14ac:dyDescent="0.2">
      <c r="B8" s="5" t="s">
        <v>8</v>
      </c>
      <c r="C8" s="16">
        <v>0</v>
      </c>
      <c r="D8" s="13"/>
      <c r="E8" s="21"/>
      <c r="F8" s="13"/>
      <c r="G8" s="6">
        <f>SUM(C8:F8)</f>
        <v>0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200000</v>
      </c>
      <c r="D10" s="13"/>
      <c r="E10" s="21"/>
      <c r="F10" s="13"/>
      <c r="G10" s="6">
        <f>SUM(C10:F10)</f>
        <v>200000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25</v>
      </c>
      <c r="C12" s="12"/>
      <c r="D12" s="15">
        <f>SUM(D14,D15,D16,D17,)</f>
        <v>83990569</v>
      </c>
      <c r="E12" s="23">
        <f>SUM(E13)</f>
        <v>34648875.890000001</v>
      </c>
      <c r="F12" s="12"/>
      <c r="G12" s="4">
        <f>SUM(C12:F12)</f>
        <v>118639444.89</v>
      </c>
    </row>
    <row r="13" spans="2:8" x14ac:dyDescent="0.2">
      <c r="B13" s="5" t="s">
        <v>11</v>
      </c>
      <c r="C13" s="13"/>
      <c r="D13" s="13"/>
      <c r="E13" s="24">
        <v>34648875.890000001</v>
      </c>
      <c r="F13" s="13"/>
      <c r="G13" s="6">
        <f>SUM(C13:F13)</f>
        <v>34648875.890000001</v>
      </c>
    </row>
    <row r="14" spans="2:8" x14ac:dyDescent="0.2">
      <c r="B14" s="5" t="s">
        <v>12</v>
      </c>
      <c r="C14" s="13"/>
      <c r="D14" s="16">
        <v>80623175.209999993</v>
      </c>
      <c r="E14" s="21"/>
      <c r="F14" s="13"/>
      <c r="G14" s="6">
        <f>SUM(C14:F14)</f>
        <v>80623175.209999993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3367393.79</v>
      </c>
      <c r="E17" s="21"/>
      <c r="F17" s="13"/>
      <c r="G17" s="6">
        <f>D17</f>
        <v>3367393.79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26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27</v>
      </c>
      <c r="C23" s="15">
        <f>SUM(C7)</f>
        <v>200000</v>
      </c>
      <c r="D23" s="15">
        <f>SUM(D12)</f>
        <v>83990569</v>
      </c>
      <c r="E23" s="23">
        <f>E12</f>
        <v>34648875.890000001</v>
      </c>
      <c r="F23" s="15">
        <f>SUM(F19)</f>
        <v>0</v>
      </c>
      <c r="G23" s="4">
        <f>SUM(C23:F23)</f>
        <v>118839444.89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28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29</v>
      </c>
      <c r="C30" s="12"/>
      <c r="D30" s="15">
        <f>D32</f>
        <v>32130181.5</v>
      </c>
      <c r="E30" s="23">
        <f>SUM(E31:E35)</f>
        <v>-23349105.75</v>
      </c>
      <c r="F30" s="12"/>
      <c r="G30" s="4">
        <f>SUM(D30:E30)</f>
        <v>8781075.75</v>
      </c>
    </row>
    <row r="31" spans="2:7" x14ac:dyDescent="0.2">
      <c r="B31" s="5" t="s">
        <v>11</v>
      </c>
      <c r="C31" s="13"/>
      <c r="D31" s="13"/>
      <c r="E31" s="24">
        <v>13229017.890000001</v>
      </c>
      <c r="F31" s="13"/>
      <c r="G31" s="6">
        <f>SUM(E31)</f>
        <v>13229017.890000001</v>
      </c>
    </row>
    <row r="32" spans="2:7" x14ac:dyDescent="0.2">
      <c r="B32" s="5" t="s">
        <v>12</v>
      </c>
      <c r="C32" s="13"/>
      <c r="D32" s="16">
        <v>32130181.5</v>
      </c>
      <c r="E32" s="24">
        <v>-34648875.890000001</v>
      </c>
      <c r="F32" s="13"/>
      <c r="G32" s="6">
        <f>SUM(D32:E32)</f>
        <v>-2518694.3900000006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-1929247.75</v>
      </c>
      <c r="F35" s="13"/>
      <c r="G35" s="6">
        <f>E35</f>
        <v>-1929247.75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30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31</v>
      </c>
      <c r="C41" s="17">
        <f>SUM(C23,C25)</f>
        <v>200000</v>
      </c>
      <c r="D41" s="17">
        <f>SUM(D23,D30)</f>
        <v>116120750.5</v>
      </c>
      <c r="E41" s="25">
        <f>SUM(E30,E23)</f>
        <v>11299770.140000001</v>
      </c>
      <c r="F41" s="17">
        <f>SUM(F37,F23)</f>
        <v>0</v>
      </c>
      <c r="G41" s="7">
        <f>SUM(C41:F41)</f>
        <v>127620520.64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/>
    <row r="49" spans="3:3" s="29" customFormat="1" x14ac:dyDescent="0.2"/>
    <row r="50" spans="3:3" s="30" customFormat="1" ht="12" x14ac:dyDescent="0.2"/>
    <row r="51" spans="3:3" s="30" customFormat="1" ht="12" x14ac:dyDescent="0.2">
      <c r="C51" s="30" t="s">
        <v>21</v>
      </c>
    </row>
    <row r="52" spans="3:3" s="30" customFormat="1" ht="12" x14ac:dyDescent="0.2">
      <c r="C52" s="33" t="s">
        <v>22</v>
      </c>
    </row>
    <row r="53" spans="3:3" s="30" customFormat="1" ht="12" x14ac:dyDescent="0.2">
      <c r="C53" s="33" t="s">
        <v>23</v>
      </c>
    </row>
    <row r="54" spans="3:3" s="30" customFormat="1" ht="12" x14ac:dyDescent="0.2"/>
    <row r="55" spans="3:3" s="30" customFormat="1" ht="12" x14ac:dyDescent="0.2"/>
    <row r="56" spans="3:3" s="30" customFormat="1" ht="12" x14ac:dyDescent="0.2"/>
    <row r="57" spans="3:3" s="30" customFormat="1" ht="12" x14ac:dyDescent="0.2"/>
    <row r="58" spans="3:3" s="30" customFormat="1" ht="12" x14ac:dyDescent="0.2"/>
    <row r="59" spans="3:3" s="29" customFormat="1" x14ac:dyDescent="0.2"/>
    <row r="60" spans="3:3" s="29" customFormat="1" x14ac:dyDescent="0.2"/>
    <row r="61" spans="3:3" s="29" customFormat="1" x14ac:dyDescent="0.2"/>
    <row r="62" spans="3:3" s="29" customFormat="1" x14ac:dyDescent="0.2"/>
    <row r="63" spans="3:3" s="29" customFormat="1" x14ac:dyDescent="0.2"/>
    <row r="64" spans="3:3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Georgina Gonzalez Sanchez</cp:lastModifiedBy>
  <cp:lastPrinted>2025-01-24T19:56:53Z</cp:lastPrinted>
  <dcterms:created xsi:type="dcterms:W3CDTF">2019-12-06T17:20:35Z</dcterms:created>
  <dcterms:modified xsi:type="dcterms:W3CDTF">2025-01-24T19:56:54Z</dcterms:modified>
</cp:coreProperties>
</file>